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8800" windowHeight="15000" activeTab="0"/>
  </bookViews>
  <sheets>
    <sheet name="Loko vožnja" sheetId="1" r:id="rId1"/>
    <sheet name="Upute" sheetId="2" r:id="rId2"/>
  </sheets>
  <definedNames>
    <definedName name="_xlnm.Print_Titles" localSheetId="0">'Loko vožnja'!$9:$9</definedName>
  </definedNames>
  <calcPr calcId="191029" fullCalcOnLoad="1"/>
</workbook>
</file>

<file path=xl/styles.xml><?xml version="1.0" encoding="utf-8"?>
<styleSheet xmlns="http://schemas.openxmlformats.org/spreadsheetml/2006/main">
  <numFmts count="9">
    <numFmt numFmtId="164" formatCode="#,##0.00\ &quot;€&quot;"/>
    <numFmt numFmtId="165" formatCode="0.00\ &quot;€/km&quot;"/>
    <numFmt numFmtId="166" formatCode="dd\.mm\.yyyy\."/>
    <numFmt numFmtId="167" formatCode="hh:mm"/>
    <numFmt numFmtId="168" formatCode="#,##0;-#,##0;&quot;&quot;"/>
    <numFmt numFmtId="169" formatCode="#,##0.00\ &quot;€&quot;;-#,##0.00\ &quot;€&quot;;&quot;&quot;"/>
    <numFmt numFmtId="170" formatCode="dd\.mm\.yyyy\.\ hh:mm"/>
    <numFmt numFmtId="171" formatCode="0&quot; %&quot;"/>
    <numFmt numFmtId="172" formatCode="0.0;-0.0;&quot;&quot;"/>
  </numFmts>
  <fonts count="8">
    <font>
      <sz val="10"/>
      <color rgb="FF0F172A"/>
      <name val="Calibri"/>
      <family val="2"/>
    </font>
    <font>
      <b/>
      <sz val="10"/>
      <color rgb="FF0F172A"/>
      <name val="Calibri"/>
      <family val="2"/>
    </font>
    <font>
      <b/>
      <sz val="16"/>
      <color rgb="FF133261"/>
      <name val="Calibri"/>
      <family val="2"/>
    </font>
    <font>
      <sz val="9"/>
      <color rgb="FF51627A"/>
      <name val="Calibri"/>
      <family val="2"/>
    </font>
    <font>
      <b/>
      <sz val="9"/>
      <color rgb="FF133261"/>
      <name val="Calibri"/>
      <family val="2"/>
    </font>
    <font>
      <b/>
      <sz val="13"/>
      <color rgb="FF0A7CC0"/>
      <name val="Calibri"/>
      <family val="2"/>
    </font>
    <font>
      <u/>
      <sz val="10"/>
      <color rgb="FF0E9DEC"/>
      <name val="Calibri"/>
      <family val="2"/>
    </font>
    <font>
      <b/>
      <sz val="11"/>
      <color rgb="FF0E9DEC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6F2FE"/>
        <bgColor indexed="64"/>
      </patternFill>
    </fill>
    <fill>
      <patternFill patternType="solid">
        <fgColor rgb="FFFFFDEB"/>
        <bgColor indexed="64"/>
      </patternFill>
    </fill>
    <fill>
      <patternFill patternType="solid">
        <fgColor rgb="FFF5F8FC"/>
        <bgColor indexed="64"/>
      </patternFill>
    </fill>
    <fill>
      <patternFill patternType="solid">
        <fgColor rgb="FFEEF6FE"/>
        <bgColor indexed="64"/>
      </patternFill>
    </fill>
  </fills>
  <borders count="4">
    <border>
      <left/>
      <right/>
      <top/>
      <bottom/>
      <diagonal/>
    </border>
    <border>
      <left style="thin">
        <color rgb="FFC9D6E6"/>
      </left>
      <right style="thin">
        <color rgb="FFC9D6E6"/>
      </right>
      <top style="thin">
        <color rgb="FFC9D6E6"/>
      </top>
      <bottom style="thin">
        <color rgb="FFC9D6E6"/>
      </bottom>
      <diagonal/>
    </border>
    <border>
      <left/>
      <right/>
      <top/>
      <bottom style="thin">
        <color rgb="FF51627A"/>
      </bottom>
      <diagonal/>
    </border>
    <border>
      <left style="thin">
        <color rgb="FFC9D6E6"/>
      </left>
      <right style="thin">
        <color rgb="FFC9D6E6"/>
      </right>
      <top style="medium">
        <color rgb="FF0E9DEC"/>
      </top>
      <bottom style="thin">
        <color rgb="FFC9D6E6"/>
      </bottom>
      <diagonal/>
    </border>
  </borders>
  <cellStyleXfs count="1">
    <xf numFmtId="0" fontId="0" fillId="0" borderId="0"/>
  </cellStyleXfs>
  <cellXfs count="41">
    <xf numFmtId="0" fontId="0" fillId="0" borderId="0" xfId="0" applyFont="1"/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0" fillId="3" borderId="1" xfId="0" applyFont="1" applyFill="1" applyBorder="1" applyAlignment="1">
      <alignment horizontal="left" vertical="center"/>
    </xf>
    <xf numFmtId="165" fontId="1" fillId="3" borderId="1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6" fontId="0" fillId="0" borderId="1" xfId="0" applyNumberFormat="1" applyFont="1" applyBorder="1" applyAlignment="1">
      <alignment horizontal="center" vertical="center"/>
    </xf>
    <xf numFmtId="167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right" vertical="center"/>
    </xf>
    <xf numFmtId="165" fontId="0" fillId="4" borderId="1" xfId="0" applyNumberFormat="1" applyFont="1" applyFill="1" applyBorder="1" applyAlignment="1">
      <alignment horizontal="right" vertical="center"/>
    </xf>
    <xf numFmtId="165" fontId="0" fillId="0" borderId="1" xfId="0" applyNumberFormat="1" applyFont="1" applyBorder="1" applyAlignment="1">
      <alignment horizontal="right" vertical="center"/>
    </xf>
    <xf numFmtId="3" fontId="1" fillId="4" borderId="1" xfId="0" applyNumberFormat="1" applyFont="1" applyFill="1" applyBorder="1" applyAlignment="1">
      <alignment horizontal="right" vertical="center"/>
    </xf>
    <xf numFmtId="164" fontId="1" fillId="4" borderId="1" xfId="0" applyNumberFormat="1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  <xf numFmtId="168" fontId="1" fillId="5" borderId="3" xfId="0" applyNumberFormat="1" applyFont="1" applyFill="1" applyBorder="1" applyAlignment="1">
      <alignment horizontal="right" vertical="center"/>
    </xf>
    <xf numFmtId="169" fontId="1" fillId="5" borderId="3" xfId="0" applyNumberFormat="1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left" vertical="center"/>
    </xf>
    <xf numFmtId="169" fontId="5" fillId="0" borderId="0" xfId="0" applyNumberFormat="1" applyFont="1" applyAlignment="1">
      <alignment horizontal="left" vertical="center"/>
    </xf>
    <xf numFmtId="0" fontId="0" fillId="0" borderId="2" xfId="0" applyFont="1" applyBorder="1" applyAlignment="1">
      <alignment horizontal="left" vertical="bottom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0" fontId="0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right" vertical="center"/>
    </xf>
    <xf numFmtId="3" fontId="0" fillId="3" borderId="1" xfId="0" applyNumberFormat="1" applyFont="1" applyFill="1" applyBorder="1" applyAlignment="1">
      <alignment horizontal="right" vertical="center"/>
    </xf>
    <xf numFmtId="171" fontId="0" fillId="3" borderId="1" xfId="0" applyNumberFormat="1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left" vertical="top" wrapText="1"/>
    </xf>
    <xf numFmtId="172" fontId="1" fillId="4" borderId="1" xfId="0" applyNumberFormat="1" applyFont="1" applyFill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4" fontId="0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oznja.net/loko-voznja/" TargetMode="External"/><Relationship Id="rId2" Type="http://schemas.openxmlformats.org/officeDocument/2006/relationships/hyperlink" Target="https://voznja.net/loko-voznja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oznja.net/registracija/" TargetMode="External"/><Relationship Id="rId2" Type="http://schemas.openxmlformats.org/officeDocument/2006/relationships/hyperlink" Target="https://voznja.net/loko-voznj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9"/>
  <sheetViews>
    <sheetView workbookViewId="0" showGridLines="0" tabSelected="1">
      <pane ySplit="9" topLeftCell="A10" activePane="bottomLeft" state="frozen"/>
      <selection pane="bottomLeft" activeCell="A10" sqref="A10"/>
    </sheetView>
  </sheetViews>
  <sheetFormatPr defaultRowHeight="15"/>
  <cols>
    <col min="1" max="1" width="5" customWidth="1"/>
    <col min="2" max="2" width="11" customWidth="1"/>
    <col min="3" max="3" width="8" customWidth="1"/>
    <col min="4" max="4" width="8" customWidth="1"/>
    <col min="5" max="5" width="30" customWidth="1"/>
    <col min="6" max="6" width="30" customWidth="1"/>
    <col min="7" max="7" width="12.5" customWidth="1"/>
    <col min="8" max="8" width="12.5" customWidth="1"/>
    <col min="9" max="9" width="11" customWidth="1"/>
    <col min="10" max="10" width="11" customWidth="1"/>
    <col min="11" max="11" width="13" customWidth="1"/>
  </cols>
  <sheetData>
    <row r="1" ht="26" customHeight="1">
      <c r="A1" s="1" t="inlineStr">
        <is>
          <t xml:space="preserve">EVIDENCIJA LOKO VOŽNJE</t>
        </is>
      </c>
      <c r="I1" s="2" t="inlineStr">
        <is>
          <t xml:space="preserve">voznja.net</t>
        </is>
      </c>
    </row>
    <row r="2">
      <c r="A2" s="3" t="inlineStr">
        <is>
          <t xml:space="preserve">Izvješće o korištenju privatnog automobila u službene svrhe (loko vožnja) · obračun naknade po prijeđenom kilometru</t>
        </is>
      </c>
    </row>
    <row r="3" ht="8" customHeight="1"/>
    <row r="4" ht="19" customHeight="1">
      <c r="A4" s="5" t="inlineStr">
        <is>
          <t xml:space="preserve">Poslodavac (naziv)</t>
        </is>
      </c>
      <c r="D4" s="8"/>
      <c r="E4" s="8"/>
      <c r="F4" s="8"/>
      <c r="G4" s="6" t="inlineStr">
        <is>
          <t xml:space="preserve">OIB poslodavca</t>
        </is>
      </c>
      <c r="I4" s="8"/>
      <c r="J4" s="8"/>
      <c r="K4" s="8"/>
    </row>
    <row r="5" ht="19" customHeight="1">
      <c r="A5" s="5" t="inlineStr">
        <is>
          <t xml:space="preserve">Zaposlenik (ime i prezime)</t>
        </is>
      </c>
      <c r="D5" s="8"/>
      <c r="E5" s="8"/>
      <c r="F5" s="8"/>
      <c r="G5" s="6" t="inlineStr">
        <is>
          <t xml:space="preserve">OIB zaposlenika</t>
        </is>
      </c>
      <c r="I5" s="8"/>
      <c r="J5" s="8"/>
      <c r="K5" s="8"/>
    </row>
    <row r="6" ht="19" customHeight="1">
      <c r="A6" s="5" t="inlineStr">
        <is>
          <t xml:space="preserve">Automobil (marka i model)</t>
        </is>
      </c>
      <c r="D6" s="8"/>
      <c r="E6" s="8"/>
      <c r="F6" s="8"/>
      <c r="G6" s="6" t="inlineStr">
        <is>
          <t xml:space="preserve">Registarska oznaka</t>
        </is>
      </c>
      <c r="I6" s="8"/>
      <c r="J6" s="8"/>
      <c r="K6" s="8"/>
    </row>
    <row r="7" ht="19" customHeight="1">
      <c r="A7" s="5" t="inlineStr">
        <is>
          <t xml:space="preserve">Razdoblje (mjesec, godina)</t>
        </is>
      </c>
      <c r="D7" s="8"/>
      <c r="E7" s="8"/>
      <c r="F7" s="8"/>
      <c r="G7" s="6" t="inlineStr">
        <is>
          <t xml:space="preserve">Naknada po km (€)</t>
        </is>
      </c>
      <c r="I7" s="9">
        <v>0.5</v>
      </c>
      <c r="J7" s="9"/>
      <c r="K7" s="9"/>
    </row>
    <row r="8" ht="8" customHeight="1"/>
    <row r="9" ht="32" customHeight="1">
      <c r="A9" s="12" t="inlineStr">
        <is>
          <t xml:space="preserve">Rb.</t>
        </is>
      </c>
      <c r="B9" s="12" t="inlineStr">
        <is>
          <t xml:space="preserve">Datum</t>
        </is>
      </c>
      <c r="C9" s="12" t="inlineStr">
        <is>
          <t xml:space="preserve">Vrijeme od</t>
        </is>
      </c>
      <c r="D9" s="12" t="inlineStr">
        <is>
          <t xml:space="preserve">Vrijeme do</t>
        </is>
      </c>
      <c r="E9" s="12" t="inlineStr">
        <is>
          <t xml:space="preserve">Relacija (polazište – odredište)</t>
        </is>
      </c>
      <c r="F9" s="12" t="inlineStr">
        <is>
          <t xml:space="preserve">Svrha putovanja</t>
        </is>
      </c>
      <c r="G9" s="12" t="inlineStr">
        <is>
          <t xml:space="preserve">Početno stanje brojila (km)</t>
        </is>
      </c>
      <c r="H9" s="12" t="inlineStr">
        <is>
          <t xml:space="preserve">Završno stanje brojila (km)</t>
        </is>
      </c>
      <c r="I9" s="12" t="inlineStr">
        <is>
          <t xml:space="preserve">Prijeđeno km</t>
        </is>
      </c>
      <c r="J9" s="12" t="inlineStr">
        <is>
          <t xml:space="preserve">Naknada (€/km)</t>
        </is>
      </c>
      <c r="K9" s="12" t="inlineStr">
        <is>
          <t xml:space="preserve">Iznos naknade (€)</t>
        </is>
      </c>
    </row>
    <row r="10" ht="17" customHeight="1">
      <c r="A10" s="15">
        <v>1</v>
      </c>
      <c r="B10" s="16"/>
      <c r="C10" s="17"/>
      <c r="D10" s="17"/>
      <c r="E10" s="13"/>
      <c r="F10" s="13"/>
      <c r="G10" s="18"/>
      <c r="H10" s="18"/>
      <c r="I10" s="21" t="str">
        <f>IF(AND(ISNUMBER(G10),ISNUMBER(H10)),H10-G10,"")</f>
        <v/>
      </c>
      <c r="J10" s="19" t="str">
        <f>IF(ISNUMBER(I10),$I$7,"")</f>
        <v/>
      </c>
      <c r="K10" s="22" t="str">
        <f>IF(ISNUMBER(I10),ROUND(I10*J10,2),"")</f>
        <v/>
      </c>
    </row>
    <row r="11" ht="17" customHeight="1">
      <c r="A11" s="15">
        <v>2</v>
      </c>
      <c r="B11" s="16"/>
      <c r="C11" s="17"/>
      <c r="D11" s="17"/>
      <c r="E11" s="13"/>
      <c r="F11" s="13"/>
      <c r="G11" s="18"/>
      <c r="H11" s="18"/>
      <c r="I11" s="21" t="str">
        <f>IF(AND(ISNUMBER(G11),ISNUMBER(H11)),H11-G11,"")</f>
        <v/>
      </c>
      <c r="J11" s="19" t="str">
        <f>IF(ISNUMBER(I11),$I$7,"")</f>
        <v/>
      </c>
      <c r="K11" s="22" t="str">
        <f>IF(ISNUMBER(I11),ROUND(I11*J11,2),"")</f>
        <v/>
      </c>
    </row>
    <row r="12" ht="17" customHeight="1">
      <c r="A12" s="15">
        <v>3</v>
      </c>
      <c r="B12" s="16"/>
      <c r="C12" s="17"/>
      <c r="D12" s="17"/>
      <c r="E12" s="13"/>
      <c r="F12" s="13"/>
      <c r="G12" s="18"/>
      <c r="H12" s="18"/>
      <c r="I12" s="21" t="str">
        <f>IF(AND(ISNUMBER(G12),ISNUMBER(H12)),H12-G12,"")</f>
        <v/>
      </c>
      <c r="J12" s="19" t="str">
        <f>IF(ISNUMBER(I12),$I$7,"")</f>
        <v/>
      </c>
      <c r="K12" s="22" t="str">
        <f>IF(ISNUMBER(I12),ROUND(I12*J12,2),"")</f>
        <v/>
      </c>
    </row>
    <row r="13" ht="17" customHeight="1">
      <c r="A13" s="15">
        <v>4</v>
      </c>
      <c r="B13" s="16"/>
      <c r="C13" s="17"/>
      <c r="D13" s="17"/>
      <c r="E13" s="13"/>
      <c r="F13" s="13"/>
      <c r="G13" s="18"/>
      <c r="H13" s="18"/>
      <c r="I13" s="21" t="str">
        <f>IF(AND(ISNUMBER(G13),ISNUMBER(H13)),H13-G13,"")</f>
        <v/>
      </c>
      <c r="J13" s="19" t="str">
        <f>IF(ISNUMBER(I13),$I$7,"")</f>
        <v/>
      </c>
      <c r="K13" s="22" t="str">
        <f>IF(ISNUMBER(I13),ROUND(I13*J13,2),"")</f>
        <v/>
      </c>
    </row>
    <row r="14" ht="17" customHeight="1">
      <c r="A14" s="15">
        <v>5</v>
      </c>
      <c r="B14" s="16"/>
      <c r="C14" s="17"/>
      <c r="D14" s="17"/>
      <c r="E14" s="13"/>
      <c r="F14" s="13"/>
      <c r="G14" s="18"/>
      <c r="H14" s="18"/>
      <c r="I14" s="21" t="str">
        <f>IF(AND(ISNUMBER(G14),ISNUMBER(H14)),H14-G14,"")</f>
        <v/>
      </c>
      <c r="J14" s="19" t="str">
        <f>IF(ISNUMBER(I14),$I$7,"")</f>
        <v/>
      </c>
      <c r="K14" s="22" t="str">
        <f>IF(ISNUMBER(I14),ROUND(I14*J14,2),"")</f>
        <v/>
      </c>
    </row>
    <row r="15" ht="17" customHeight="1">
      <c r="A15" s="15">
        <v>6</v>
      </c>
      <c r="B15" s="16"/>
      <c r="C15" s="17"/>
      <c r="D15" s="17"/>
      <c r="E15" s="13"/>
      <c r="F15" s="13"/>
      <c r="G15" s="18"/>
      <c r="H15" s="18"/>
      <c r="I15" s="21" t="str">
        <f>IF(AND(ISNUMBER(G15),ISNUMBER(H15)),H15-G15,"")</f>
        <v/>
      </c>
      <c r="J15" s="19" t="str">
        <f>IF(ISNUMBER(I15),$I$7,"")</f>
        <v/>
      </c>
      <c r="K15" s="22" t="str">
        <f>IF(ISNUMBER(I15),ROUND(I15*J15,2),"")</f>
        <v/>
      </c>
    </row>
    <row r="16" ht="17" customHeight="1">
      <c r="A16" s="15">
        <v>7</v>
      </c>
      <c r="B16" s="16"/>
      <c r="C16" s="17"/>
      <c r="D16" s="17"/>
      <c r="E16" s="13"/>
      <c r="F16" s="13"/>
      <c r="G16" s="18"/>
      <c r="H16" s="18"/>
      <c r="I16" s="21" t="str">
        <f>IF(AND(ISNUMBER(G16),ISNUMBER(H16)),H16-G16,"")</f>
        <v/>
      </c>
      <c r="J16" s="19" t="str">
        <f>IF(ISNUMBER(I16),$I$7,"")</f>
        <v/>
      </c>
      <c r="K16" s="22" t="str">
        <f>IF(ISNUMBER(I16),ROUND(I16*J16,2),"")</f>
        <v/>
      </c>
    </row>
    <row r="17" ht="17" customHeight="1">
      <c r="A17" s="15">
        <v>8</v>
      </c>
      <c r="B17" s="16"/>
      <c r="C17" s="17"/>
      <c r="D17" s="17"/>
      <c r="E17" s="13"/>
      <c r="F17" s="13"/>
      <c r="G17" s="18"/>
      <c r="H17" s="18"/>
      <c r="I17" s="21" t="str">
        <f>IF(AND(ISNUMBER(G17),ISNUMBER(H17)),H17-G17,"")</f>
        <v/>
      </c>
      <c r="J17" s="19" t="str">
        <f>IF(ISNUMBER(I17),$I$7,"")</f>
        <v/>
      </c>
      <c r="K17" s="22" t="str">
        <f>IF(ISNUMBER(I17),ROUND(I17*J17,2),"")</f>
        <v/>
      </c>
    </row>
    <row r="18" ht="17" customHeight="1">
      <c r="A18" s="15">
        <v>9</v>
      </c>
      <c r="B18" s="16"/>
      <c r="C18" s="17"/>
      <c r="D18" s="17"/>
      <c r="E18" s="13"/>
      <c r="F18" s="13"/>
      <c r="G18" s="18"/>
      <c r="H18" s="18"/>
      <c r="I18" s="21" t="str">
        <f>IF(AND(ISNUMBER(G18),ISNUMBER(H18)),H18-G18,"")</f>
        <v/>
      </c>
      <c r="J18" s="19" t="str">
        <f>IF(ISNUMBER(I18),$I$7,"")</f>
        <v/>
      </c>
      <c r="K18" s="22" t="str">
        <f>IF(ISNUMBER(I18),ROUND(I18*J18,2),"")</f>
        <v/>
      </c>
    </row>
    <row r="19" ht="17" customHeight="1">
      <c r="A19" s="15">
        <v>10</v>
      </c>
      <c r="B19" s="16"/>
      <c r="C19" s="17"/>
      <c r="D19" s="17"/>
      <c r="E19" s="13"/>
      <c r="F19" s="13"/>
      <c r="G19" s="18"/>
      <c r="H19" s="18"/>
      <c r="I19" s="21" t="str">
        <f>IF(AND(ISNUMBER(G19),ISNUMBER(H19)),H19-G19,"")</f>
        <v/>
      </c>
      <c r="J19" s="19" t="str">
        <f>IF(ISNUMBER(I19),$I$7,"")</f>
        <v/>
      </c>
      <c r="K19" s="22" t="str">
        <f>IF(ISNUMBER(I19),ROUND(I19*J19,2),"")</f>
        <v/>
      </c>
    </row>
    <row r="20" ht="17" customHeight="1">
      <c r="A20" s="15">
        <v>11</v>
      </c>
      <c r="B20" s="16"/>
      <c r="C20" s="17"/>
      <c r="D20" s="17"/>
      <c r="E20" s="13"/>
      <c r="F20" s="13"/>
      <c r="G20" s="18"/>
      <c r="H20" s="18"/>
      <c r="I20" s="21" t="str">
        <f>IF(AND(ISNUMBER(G20),ISNUMBER(H20)),H20-G20,"")</f>
        <v/>
      </c>
      <c r="J20" s="19" t="str">
        <f>IF(ISNUMBER(I20),$I$7,"")</f>
        <v/>
      </c>
      <c r="K20" s="22" t="str">
        <f>IF(ISNUMBER(I20),ROUND(I20*J20,2),"")</f>
        <v/>
      </c>
    </row>
    <row r="21" ht="17" customHeight="1">
      <c r="A21" s="15">
        <v>12</v>
      </c>
      <c r="B21" s="16"/>
      <c r="C21" s="17"/>
      <c r="D21" s="17"/>
      <c r="E21" s="13"/>
      <c r="F21" s="13"/>
      <c r="G21" s="18"/>
      <c r="H21" s="18"/>
      <c r="I21" s="21" t="str">
        <f>IF(AND(ISNUMBER(G21),ISNUMBER(H21)),H21-G21,"")</f>
        <v/>
      </c>
      <c r="J21" s="19" t="str">
        <f>IF(ISNUMBER(I21),$I$7,"")</f>
        <v/>
      </c>
      <c r="K21" s="22" t="str">
        <f>IF(ISNUMBER(I21),ROUND(I21*J21,2),"")</f>
        <v/>
      </c>
    </row>
    <row r="22" ht="17" customHeight="1">
      <c r="A22" s="15">
        <v>13</v>
      </c>
      <c r="B22" s="16"/>
      <c r="C22" s="17"/>
      <c r="D22" s="17"/>
      <c r="E22" s="13"/>
      <c r="F22" s="13"/>
      <c r="G22" s="18"/>
      <c r="H22" s="18"/>
      <c r="I22" s="21" t="str">
        <f>IF(AND(ISNUMBER(G22),ISNUMBER(H22)),H22-G22,"")</f>
        <v/>
      </c>
      <c r="J22" s="19" t="str">
        <f>IF(ISNUMBER(I22),$I$7,"")</f>
        <v/>
      </c>
      <c r="K22" s="22" t="str">
        <f>IF(ISNUMBER(I22),ROUND(I22*J22,2),"")</f>
        <v/>
      </c>
    </row>
    <row r="23" ht="17" customHeight="1">
      <c r="A23" s="15">
        <v>14</v>
      </c>
      <c r="B23" s="16"/>
      <c r="C23" s="17"/>
      <c r="D23" s="17"/>
      <c r="E23" s="13"/>
      <c r="F23" s="13"/>
      <c r="G23" s="18"/>
      <c r="H23" s="18"/>
      <c r="I23" s="21" t="str">
        <f>IF(AND(ISNUMBER(G23),ISNUMBER(H23)),H23-G23,"")</f>
        <v/>
      </c>
      <c r="J23" s="19" t="str">
        <f>IF(ISNUMBER(I23),$I$7,"")</f>
        <v/>
      </c>
      <c r="K23" s="22" t="str">
        <f>IF(ISNUMBER(I23),ROUND(I23*J23,2),"")</f>
        <v/>
      </c>
    </row>
    <row r="24" ht="17" customHeight="1">
      <c r="A24" s="15">
        <v>15</v>
      </c>
      <c r="B24" s="16"/>
      <c r="C24" s="17"/>
      <c r="D24" s="17"/>
      <c r="E24" s="13"/>
      <c r="F24" s="13"/>
      <c r="G24" s="18"/>
      <c r="H24" s="18"/>
      <c r="I24" s="21" t="str">
        <f>IF(AND(ISNUMBER(G24),ISNUMBER(H24)),H24-G24,"")</f>
        <v/>
      </c>
      <c r="J24" s="19" t="str">
        <f>IF(ISNUMBER(I24),$I$7,"")</f>
        <v/>
      </c>
      <c r="K24" s="22" t="str">
        <f>IF(ISNUMBER(I24),ROUND(I24*J24,2),"")</f>
        <v/>
      </c>
    </row>
    <row r="25" ht="17" customHeight="1">
      <c r="A25" s="15">
        <v>16</v>
      </c>
      <c r="B25" s="16"/>
      <c r="C25" s="17"/>
      <c r="D25" s="17"/>
      <c r="E25" s="13"/>
      <c r="F25" s="13"/>
      <c r="G25" s="18"/>
      <c r="H25" s="18"/>
      <c r="I25" s="21" t="str">
        <f>IF(AND(ISNUMBER(G25),ISNUMBER(H25)),H25-G25,"")</f>
        <v/>
      </c>
      <c r="J25" s="19" t="str">
        <f>IF(ISNUMBER(I25),$I$7,"")</f>
        <v/>
      </c>
      <c r="K25" s="22" t="str">
        <f>IF(ISNUMBER(I25),ROUND(I25*J25,2),"")</f>
        <v/>
      </c>
    </row>
    <row r="26" ht="17" customHeight="1">
      <c r="A26" s="15">
        <v>17</v>
      </c>
      <c r="B26" s="16"/>
      <c r="C26" s="17"/>
      <c r="D26" s="17"/>
      <c r="E26" s="13"/>
      <c r="F26" s="13"/>
      <c r="G26" s="18"/>
      <c r="H26" s="18"/>
      <c r="I26" s="21" t="str">
        <f>IF(AND(ISNUMBER(G26),ISNUMBER(H26)),H26-G26,"")</f>
        <v/>
      </c>
      <c r="J26" s="19" t="str">
        <f>IF(ISNUMBER(I26),$I$7,"")</f>
        <v/>
      </c>
      <c r="K26" s="22" t="str">
        <f>IF(ISNUMBER(I26),ROUND(I26*J26,2),"")</f>
        <v/>
      </c>
    </row>
    <row r="27" ht="17" customHeight="1">
      <c r="A27" s="15">
        <v>18</v>
      </c>
      <c r="B27" s="16"/>
      <c r="C27" s="17"/>
      <c r="D27" s="17"/>
      <c r="E27" s="13"/>
      <c r="F27" s="13"/>
      <c r="G27" s="18"/>
      <c r="H27" s="18"/>
      <c r="I27" s="21" t="str">
        <f>IF(AND(ISNUMBER(G27),ISNUMBER(H27)),H27-G27,"")</f>
        <v/>
      </c>
      <c r="J27" s="19" t="str">
        <f>IF(ISNUMBER(I27),$I$7,"")</f>
        <v/>
      </c>
      <c r="K27" s="22" t="str">
        <f>IF(ISNUMBER(I27),ROUND(I27*J27,2),"")</f>
        <v/>
      </c>
    </row>
    <row r="28" ht="17" customHeight="1">
      <c r="A28" s="15">
        <v>19</v>
      </c>
      <c r="B28" s="16"/>
      <c r="C28" s="17"/>
      <c r="D28" s="17"/>
      <c r="E28" s="13"/>
      <c r="F28" s="13"/>
      <c r="G28" s="18"/>
      <c r="H28" s="18"/>
      <c r="I28" s="21" t="str">
        <f>IF(AND(ISNUMBER(G28),ISNUMBER(H28)),H28-G28,"")</f>
        <v/>
      </c>
      <c r="J28" s="19" t="str">
        <f>IF(ISNUMBER(I28),$I$7,"")</f>
        <v/>
      </c>
      <c r="K28" s="22" t="str">
        <f>IF(ISNUMBER(I28),ROUND(I28*J28,2),"")</f>
        <v/>
      </c>
    </row>
    <row r="29" ht="17" customHeight="1">
      <c r="A29" s="15">
        <v>20</v>
      </c>
      <c r="B29" s="16"/>
      <c r="C29" s="17"/>
      <c r="D29" s="17"/>
      <c r="E29" s="13"/>
      <c r="F29" s="13"/>
      <c r="G29" s="18"/>
      <c r="H29" s="18"/>
      <c r="I29" s="21" t="str">
        <f>IF(AND(ISNUMBER(G29),ISNUMBER(H29)),H29-G29,"")</f>
        <v/>
      </c>
      <c r="J29" s="19" t="str">
        <f>IF(ISNUMBER(I29),$I$7,"")</f>
        <v/>
      </c>
      <c r="K29" s="22" t="str">
        <f>IF(ISNUMBER(I29),ROUND(I29*J29,2),"")</f>
        <v/>
      </c>
    </row>
    <row r="30" ht="17" customHeight="1">
      <c r="A30" s="15">
        <v>21</v>
      </c>
      <c r="B30" s="16"/>
      <c r="C30" s="17"/>
      <c r="D30" s="17"/>
      <c r="E30" s="13"/>
      <c r="F30" s="13"/>
      <c r="G30" s="18"/>
      <c r="H30" s="18"/>
      <c r="I30" s="21" t="str">
        <f>IF(AND(ISNUMBER(G30),ISNUMBER(H30)),H30-G30,"")</f>
        <v/>
      </c>
      <c r="J30" s="19" t="str">
        <f>IF(ISNUMBER(I30),$I$7,"")</f>
        <v/>
      </c>
      <c r="K30" s="22" t="str">
        <f>IF(ISNUMBER(I30),ROUND(I30*J30,2),"")</f>
        <v/>
      </c>
    </row>
    <row r="31" ht="17" customHeight="1">
      <c r="A31" s="15">
        <v>22</v>
      </c>
      <c r="B31" s="16"/>
      <c r="C31" s="17"/>
      <c r="D31" s="17"/>
      <c r="E31" s="13"/>
      <c r="F31" s="13"/>
      <c r="G31" s="18"/>
      <c r="H31" s="18"/>
      <c r="I31" s="21" t="str">
        <f>IF(AND(ISNUMBER(G31),ISNUMBER(H31)),H31-G31,"")</f>
        <v/>
      </c>
      <c r="J31" s="19" t="str">
        <f>IF(ISNUMBER(I31),$I$7,"")</f>
        <v/>
      </c>
      <c r="K31" s="22" t="str">
        <f>IF(ISNUMBER(I31),ROUND(I31*J31,2),"")</f>
        <v/>
      </c>
    </row>
    <row r="32" ht="17" customHeight="1">
      <c r="A32" s="15">
        <v>23</v>
      </c>
      <c r="B32" s="16"/>
      <c r="C32" s="17"/>
      <c r="D32" s="17"/>
      <c r="E32" s="13"/>
      <c r="F32" s="13"/>
      <c r="G32" s="18"/>
      <c r="H32" s="18"/>
      <c r="I32" s="21" t="str">
        <f>IF(AND(ISNUMBER(G32),ISNUMBER(H32)),H32-G32,"")</f>
        <v/>
      </c>
      <c r="J32" s="19" t="str">
        <f>IF(ISNUMBER(I32),$I$7,"")</f>
        <v/>
      </c>
      <c r="K32" s="22" t="str">
        <f>IF(ISNUMBER(I32),ROUND(I32*J32,2),"")</f>
        <v/>
      </c>
    </row>
    <row r="33" ht="17" customHeight="1">
      <c r="A33" s="15">
        <v>24</v>
      </c>
      <c r="B33" s="16"/>
      <c r="C33" s="17"/>
      <c r="D33" s="17"/>
      <c r="E33" s="13"/>
      <c r="F33" s="13"/>
      <c r="G33" s="18"/>
      <c r="H33" s="18"/>
      <c r="I33" s="21" t="str">
        <f>IF(AND(ISNUMBER(G33),ISNUMBER(H33)),H33-G33,"")</f>
        <v/>
      </c>
      <c r="J33" s="19" t="str">
        <f>IF(ISNUMBER(I33),$I$7,"")</f>
        <v/>
      </c>
      <c r="K33" s="22" t="str">
        <f>IF(ISNUMBER(I33),ROUND(I33*J33,2),"")</f>
        <v/>
      </c>
    </row>
    <row r="34" ht="17" customHeight="1">
      <c r="A34" s="15">
        <v>25</v>
      </c>
      <c r="B34" s="16"/>
      <c r="C34" s="17"/>
      <c r="D34" s="17"/>
      <c r="E34" s="13"/>
      <c r="F34" s="13"/>
      <c r="G34" s="18"/>
      <c r="H34" s="18"/>
      <c r="I34" s="21" t="str">
        <f>IF(AND(ISNUMBER(G34),ISNUMBER(H34)),H34-G34,"")</f>
        <v/>
      </c>
      <c r="J34" s="19" t="str">
        <f>IF(ISNUMBER(I34),$I$7,"")</f>
        <v/>
      </c>
      <c r="K34" s="22" t="str">
        <f>IF(ISNUMBER(I34),ROUND(I34*J34,2),"")</f>
        <v/>
      </c>
    </row>
    <row r="35" ht="17" customHeight="1">
      <c r="A35" s="15">
        <v>26</v>
      </c>
      <c r="B35" s="16"/>
      <c r="C35" s="17"/>
      <c r="D35" s="17"/>
      <c r="E35" s="13"/>
      <c r="F35" s="13"/>
      <c r="G35" s="18"/>
      <c r="H35" s="18"/>
      <c r="I35" s="21" t="str">
        <f>IF(AND(ISNUMBER(G35),ISNUMBER(H35)),H35-G35,"")</f>
        <v/>
      </c>
      <c r="J35" s="19" t="str">
        <f>IF(ISNUMBER(I35),$I$7,"")</f>
        <v/>
      </c>
      <c r="K35" s="22" t="str">
        <f>IF(ISNUMBER(I35),ROUND(I35*J35,2),"")</f>
        <v/>
      </c>
    </row>
    <row r="36" ht="17" customHeight="1">
      <c r="A36" s="15">
        <v>27</v>
      </c>
      <c r="B36" s="16"/>
      <c r="C36" s="17"/>
      <c r="D36" s="17"/>
      <c r="E36" s="13"/>
      <c r="F36" s="13"/>
      <c r="G36" s="18"/>
      <c r="H36" s="18"/>
      <c r="I36" s="21" t="str">
        <f>IF(AND(ISNUMBER(G36),ISNUMBER(H36)),H36-G36,"")</f>
        <v/>
      </c>
      <c r="J36" s="19" t="str">
        <f>IF(ISNUMBER(I36),$I$7,"")</f>
        <v/>
      </c>
      <c r="K36" s="22" t="str">
        <f>IF(ISNUMBER(I36),ROUND(I36*J36,2),"")</f>
        <v/>
      </c>
    </row>
    <row r="37" ht="17" customHeight="1">
      <c r="A37" s="15">
        <v>28</v>
      </c>
      <c r="B37" s="16"/>
      <c r="C37" s="17"/>
      <c r="D37" s="17"/>
      <c r="E37" s="13"/>
      <c r="F37" s="13"/>
      <c r="G37" s="18"/>
      <c r="H37" s="18"/>
      <c r="I37" s="21" t="str">
        <f>IF(AND(ISNUMBER(G37),ISNUMBER(H37)),H37-G37,"")</f>
        <v/>
      </c>
      <c r="J37" s="19" t="str">
        <f>IF(ISNUMBER(I37),$I$7,"")</f>
        <v/>
      </c>
      <c r="K37" s="22" t="str">
        <f>IF(ISNUMBER(I37),ROUND(I37*J37,2),"")</f>
        <v/>
      </c>
    </row>
    <row r="38" ht="17" customHeight="1">
      <c r="A38" s="15">
        <v>29</v>
      </c>
      <c r="B38" s="16"/>
      <c r="C38" s="17"/>
      <c r="D38" s="17"/>
      <c r="E38" s="13"/>
      <c r="F38" s="13"/>
      <c r="G38" s="18"/>
      <c r="H38" s="18"/>
      <c r="I38" s="21" t="str">
        <f>IF(AND(ISNUMBER(G38),ISNUMBER(H38)),H38-G38,"")</f>
        <v/>
      </c>
      <c r="J38" s="19" t="str">
        <f>IF(ISNUMBER(I38),$I$7,"")</f>
        <v/>
      </c>
      <c r="K38" s="22" t="str">
        <f>IF(ISNUMBER(I38),ROUND(I38*J38,2),"")</f>
        <v/>
      </c>
    </row>
    <row r="39" ht="17" customHeight="1">
      <c r="A39" s="15">
        <v>30</v>
      </c>
      <c r="B39" s="16"/>
      <c r="C39" s="17"/>
      <c r="D39" s="17"/>
      <c r="E39" s="13"/>
      <c r="F39" s="13"/>
      <c r="G39" s="18"/>
      <c r="H39" s="18"/>
      <c r="I39" s="21" t="str">
        <f>IF(AND(ISNUMBER(G39),ISNUMBER(H39)),H39-G39,"")</f>
        <v/>
      </c>
      <c r="J39" s="19" t="str">
        <f>IF(ISNUMBER(I39),$I$7,"")</f>
        <v/>
      </c>
      <c r="K39" s="22" t="str">
        <f>IF(ISNUMBER(I39),ROUND(I39*J39,2),"")</f>
        <v/>
      </c>
    </row>
    <row r="40" ht="17" customHeight="1">
      <c r="A40" s="15">
        <v>31</v>
      </c>
      <c r="B40" s="16"/>
      <c r="C40" s="17"/>
      <c r="D40" s="17"/>
      <c r="E40" s="13"/>
      <c r="F40" s="13"/>
      <c r="G40" s="18"/>
      <c r="H40" s="18"/>
      <c r="I40" s="21" t="str">
        <f>IF(AND(ISNUMBER(G40),ISNUMBER(H40)),H40-G40,"")</f>
        <v/>
      </c>
      <c r="J40" s="19" t="str">
        <f>IF(ISNUMBER(I40),$I$7,"")</f>
        <v/>
      </c>
      <c r="K40" s="22" t="str">
        <f>IF(ISNUMBER(I40),ROUND(I40*J40,2),"")</f>
        <v/>
      </c>
    </row>
    <row r="41" ht="20" customHeight="1">
      <c r="A41" s="23" t="inlineStr">
        <is>
          <t xml:space="preserve">UKUPNO</t>
        </is>
      </c>
      <c r="B41" s="23"/>
      <c r="C41" s="23"/>
      <c r="D41" s="23"/>
      <c r="E41" s="23"/>
      <c r="F41" s="23"/>
      <c r="G41" s="23"/>
      <c r="H41" s="23"/>
      <c r="I41" s="24" t="str">
        <f>SUM(I10:I40)</f>
        <v/>
      </c>
      <c r="J41" s="26"/>
      <c r="K41" s="25" t="str">
        <f>SUM(K10:K40)</f>
        <v/>
      </c>
    </row>
    <row r="43" ht="22" customHeight="1">
      <c r="A43" s="4" t="inlineStr">
        <is>
          <t xml:space="preserve">Naknada za korištenje privatnog automobila u službene svrhe neoporeziva je do 0,50 € po prijeđenom kilometru (Pravilnik o porezu na dohodak). Iznos iznad toga oporezuje se kao plaća.</t>
        </is>
      </c>
      <c r="G43" s="6" t="inlineStr">
        <is>
          <t xml:space="preserve">Za isplatu:</t>
        </is>
      </c>
      <c r="I43" s="27" t="str">
        <f>K41</f>
        <v/>
      </c>
    </row>
    <row r="46" ht="28" customHeight="1">
      <c r="A46" s="28"/>
      <c r="B46" s="28"/>
      <c r="C46" s="28"/>
      <c r="D46" s="28"/>
      <c r="F46" s="28"/>
      <c r="H46" s="28"/>
      <c r="I46" s="28"/>
      <c r="J46" s="28"/>
      <c r="K46" s="28"/>
    </row>
    <row r="47">
      <c r="A47" s="29" t="inlineStr">
        <is>
          <t xml:space="preserve">Zaposlenik (potpis)</t>
        </is>
      </c>
      <c r="F47" s="29" t="inlineStr">
        <is>
          <t xml:space="preserve">Mjesto i datum</t>
        </is>
      </c>
      <c r="H47" s="29" t="inlineStr">
        <is>
          <t xml:space="preserve">Odobrio – odgovorna osoba (ime, prezime i potpis)</t>
        </is>
      </c>
    </row>
    <row r="49">
      <c r="A49" s="30" t="inlineStr">
        <is>
          <t xml:space="preserve">Obrazac: voznja.net/loko-voznja · Bez papira: djelatnik skenira QR kod u vozilu, a kilometri, naknada i ovaj obrazac izračunaju se sami – voznja.net (30 dana besplatno)</t>
        </is>
      </c>
    </row>
  </sheetData>
  <mergeCells count="26">
    <mergeCell ref="A1:H1"/>
    <mergeCell ref="I1:K1"/>
    <mergeCell ref="A2:K2"/>
    <mergeCell ref="A4:C4"/>
    <mergeCell ref="D4:F4"/>
    <mergeCell ref="G4:H4"/>
    <mergeCell ref="I4:K4"/>
    <mergeCell ref="A5:C5"/>
    <mergeCell ref="D5:F5"/>
    <mergeCell ref="G5:H5"/>
    <mergeCell ref="I5:K5"/>
    <mergeCell ref="A6:C6"/>
    <mergeCell ref="D6:F6"/>
    <mergeCell ref="G6:H6"/>
    <mergeCell ref="I6:K6"/>
    <mergeCell ref="A7:C7"/>
    <mergeCell ref="D7:F7"/>
    <mergeCell ref="G7:H7"/>
    <mergeCell ref="I7:K7"/>
    <mergeCell ref="A41:H41"/>
    <mergeCell ref="A43:F44"/>
    <mergeCell ref="G43:H43"/>
    <mergeCell ref="I43:K43"/>
    <mergeCell ref="A46:D46"/>
    <mergeCell ref="H46:K46"/>
    <mergeCell ref="A49:K49"/>
  </mergeCells>
  <hyperlinks>
    <hyperlink ref="I1" r:id="rId1"/>
    <hyperlink ref="A49" r:id="rId2"/>
  </hyperlinks>
  <printOptions horizontalCentered="1"/>
  <pageMargins left="0.4" right="0.4" top="0.5" bottom="0.6" header="0.25" footer="0.3"/>
  <pageSetup paperSize="9" orientation="landscape" fitToWidth="1" fitToHeight="0"/>
  <headerFooter>
    <oddFooter>&amp;L&amp;8Evidencija loko vožnje · voznja.net&amp;R&amp;8Stranica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2"/>
  <sheetViews>
    <sheetView workbookViewId="0" showGridLines="0"/>
  </sheetViews>
  <sheetFormatPr defaultRowHeight="15"/>
  <cols>
    <col min="1" max="1" width="4" customWidth="1"/>
    <col min="2" max="2" width="110" customWidth="1"/>
  </cols>
  <sheetData>
    <row r="1" ht="26" customHeight="1">
      <c r="A1" s="1" t="inlineStr">
        <is>
          <t xml:space="preserve">Kako ispuniti obrazac loko vožnje</t>
        </is>
      </c>
    </row>
    <row r="3" ht="30" customHeight="1">
      <c r="A3" s="7" t="inlineStr">
        <is>
          <t xml:space="preserve">1.</t>
        </is>
      </c>
      <c r="B3" s="4" t="inlineStr">
        <is>
          <t xml:space="preserve">Jedan obrazac = jedan zaposlenik i jedan mjesec. Upišite poslodavca, zaposlenika, automobil (marka, model i registracija) i razdoblje.</t>
        </is>
      </c>
    </row>
    <row r="4" ht="30" customHeight="1">
      <c r="A4" s="7" t="inlineStr">
        <is>
          <t xml:space="preserve">2.</t>
        </is>
      </c>
      <c r="B4" s="4" t="inlineStr">
        <is>
          <t xml:space="preserve">Za svaku službenu vožnju privatnim automobilom upišite datum, vrijeme, relaciju (polazište – odredište), svrhu te početno i završno stanje brojila.</t>
        </is>
      </c>
    </row>
    <row r="5" ht="30" customHeight="1">
      <c r="A5" s="7" t="inlineStr">
        <is>
          <t xml:space="preserve">3.</t>
        </is>
      </c>
      <c r="B5" s="4" t="inlineStr">
        <is>
          <t xml:space="preserve">Prijeđeni kilometri i iznos naknade računaju se sami (sive ćelije). Naknadu po km mijenjate u polju "Naknada po km (€)" – zadano je 0,50 €/km.</t>
        </is>
      </c>
    </row>
    <row r="6" ht="30" customHeight="1">
      <c r="A6" s="7" t="inlineStr">
        <is>
          <t xml:space="preserve">4.</t>
        </is>
      </c>
      <c r="B6" s="4" t="inlineStr">
        <is>
          <t xml:space="preserve">Treba Vam više redaka? Označite redak unutar tablice → desni klik → Umetni – zbroj se sam proširi.</t>
        </is>
      </c>
    </row>
    <row r="7" ht="30" customHeight="1">
      <c r="A7" s="7" t="inlineStr">
        <is>
          <t xml:space="preserve">5.</t>
        </is>
      </c>
      <c r="B7" s="4" t="inlineStr">
        <is>
          <t xml:space="preserve">Na kraju mjeseca zaposlenik i odgovorna osoba potpisuju obrazac. Obrazac je prilog za isplatu naknade i čuva se u poslovnoj dokumentaciji.</t>
        </is>
      </c>
    </row>
    <row r="9">
      <c r="A9" s="5" t="inlineStr">
        <is>
          <t xml:space="preserve">Što mora sadržavati evidencija loko vožnje</t>
        </is>
      </c>
    </row>
    <row r="10">
      <c r="A10" s="7" t="inlineStr">
        <is>
          <t xml:space="preserve">•</t>
        </is>
      </c>
      <c r="B10" s="4" t="inlineStr">
        <is>
          <t xml:space="preserve">podatke o zaposleniku i automobilu (marka i registarska oznaka)</t>
        </is>
      </c>
    </row>
    <row r="11">
      <c r="A11" s="7" t="inlineStr">
        <is>
          <t xml:space="preserve">•</t>
        </is>
      </c>
      <c r="B11" s="4" t="inlineStr">
        <is>
          <t xml:space="preserve">datum i vrijeme svake vožnje</t>
        </is>
      </c>
    </row>
    <row r="12">
      <c r="A12" s="7" t="inlineStr">
        <is>
          <t xml:space="preserve">•</t>
        </is>
      </c>
      <c r="B12" s="4" t="inlineStr">
        <is>
          <t xml:space="preserve">relaciju i svrhu putovanja</t>
        </is>
      </c>
    </row>
    <row r="13">
      <c r="A13" s="7" t="inlineStr">
        <is>
          <t xml:space="preserve">•</t>
        </is>
      </c>
      <c r="B13" s="4" t="inlineStr">
        <is>
          <t xml:space="preserve">početno i završno stanje brojila te broj prijeđenih kilometara</t>
        </is>
      </c>
    </row>
    <row r="14">
      <c r="A14" s="7" t="inlineStr">
        <is>
          <t xml:space="preserve">•</t>
        </is>
      </c>
      <c r="B14" s="4" t="inlineStr">
        <is>
          <t xml:space="preserve">iznos naknade po kilometru i ukupan iznos za isplatu</t>
        </is>
      </c>
    </row>
    <row r="15">
      <c r="A15" s="7" t="inlineStr">
        <is>
          <t xml:space="preserve">•</t>
        </is>
      </c>
      <c r="B15" s="4" t="inlineStr">
        <is>
          <t xml:space="preserve">potpis zaposlenika i odgovorne osobe</t>
        </is>
      </c>
    </row>
    <row r="17" ht="34" customHeight="1">
      <c r="A17" s="4" t="inlineStr">
        <is>
          <t xml:space="preserve">Naknada za korištenje privatnog automobila u službene svrhe neoporeziva je do 0,50 € po prijeđenom kilometru (Pravilnik o porezu na dohodak). Iznos iznad toga oporezuje se kao plaća.</t>
        </is>
      </c>
    </row>
    <row r="19">
      <c r="A19" s="5" t="inlineStr">
        <is>
          <t xml:space="preserve">Loko vožnja bez papira i Excela</t>
        </is>
      </c>
    </row>
    <row r="20" ht="30" customHeight="1">
      <c r="A20" s="4" t="inlineStr">
        <is>
          <t xml:space="preserve">Voznja.net: djelatnik skenira QR kod u automobilu i na mobitelu upiše kilometre i svrhu. Prijeđeni km, naknada i ovaj obrazac (Excel i PDF, po djelatniku) izrađuju se automatski.</t>
        </is>
      </c>
    </row>
    <row r="21">
      <c r="A21" s="30" t="inlineStr">
        <is>
          <t xml:space="preserve">Isprobajte 30 dana besplatno → voznja.net/registracija/</t>
        </is>
      </c>
    </row>
    <row r="22">
      <c r="A22" s="30" t="inlineStr">
        <is>
          <t xml:space="preserve">Upute i pitanja o loko vožnji → voznja.net/loko-voznja/</t>
        </is>
      </c>
    </row>
  </sheetData>
  <mergeCells count="7">
    <mergeCell ref="A1:B1"/>
    <mergeCell ref="A9:B9"/>
    <mergeCell ref="A17:B17"/>
    <mergeCell ref="A19:B19"/>
    <mergeCell ref="A20:B20"/>
    <mergeCell ref="A21:B21"/>
    <mergeCell ref="A22:B22"/>
  </mergeCells>
  <hyperlinks>
    <hyperlink ref="A21" r:id="rId1"/>
    <hyperlink ref="A22" r:id="rId2"/>
  </hyperlinks>
  <printOptions horizontalCentered="1"/>
  <pageMargins left="0.4" right="0.4" top="0.5" bottom="0.6" header="0.25" footer="0.3"/>
  <pageSetup paperSize="9" orientation="portrait" fitToWidth="1" fitToHeight="0"/>
  <headerFooter>
    <oddFooter>&amp;L&amp;8Evidencija loko vožnje · voznja.net&amp;R&amp;8Stranica &amp;P / &amp;N</oddFooter>
  </headerFooter>
</worksheet>
</file>

<file path=docProps/app.xml><?xml version="1.0" encoding="utf-8"?>
<Properties xmlns="http://schemas.openxmlformats.org/officeDocument/2006/extended-properties">
  <Application>Microsoft Excel</Application>
  <Company>Voznja.net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Evidencija loko vožnje – obrazac</dc:title>
  <dc:creator>Voznja.net</dc:creator>
  <cp:lastModifiedBy>Voznja.net</cp:lastModifiedBy>
  <dcterms:created xsi:type="dcterms:W3CDTF">2026-11-01T02:40:46Z</dcterms:created>
  <dcterms:modified xsi:type="dcterms:W3CDTF">2026-11-01T02:40:46Z</dcterms:modified>
</cp:coreProperties>
</file>